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易地建设台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<sst xmlns="http://schemas.openxmlformats.org/spreadsheetml/2006/main" count="34" uniqueCount="34">
  <si>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2025年2月易地建设费减免公示</t>
  </si>
  <si>
    <t>填报部门：防护工程和军事设施保护科（政策法规科）</t>
  </si>
  <si>
    <t>序号</t>
  </si>
  <si>
    <t>时间</t>
  </si>
  <si>
    <t>办理单位</t>
  </si>
  <si>
    <t>办理事项</t>
  </si>
  <si>
    <t>项目地址</t>
  </si>
  <si>
    <t>地面建筑面积（㎡）</t>
  </si>
  <si>
    <t>易地应建面积（㎡）</t>
  </si>
  <si>
    <t>易地收费标准</t>
  </si>
  <si>
    <t>金额（元）</t>
  </si>
  <si>
    <t>减免金额（元）</t>
  </si>
  <si>
    <t>审批意见及减免理由</t>
  </si>
  <si>
    <t>1</t>
  </si>
  <si>
    <t>淮南市山南开发建设有限责任公司</t>
  </si>
  <si>
    <t>淮南市山南十一中二期项目—1#综合楼，2#连廊，3#门卫</t>
  </si>
  <si>
    <t>淮南高新区山南十一中以南、春晓街以北、艺山南小区东北侧、南经十三路西侧</t>
  </si>
  <si>
    <r>
      <t>淮南市山南开发建设有限责任公司建设的“淮南市山南十一中二期项目—1#综合楼，2#连廊，3#门卫”，经审核，依据规划总平面图，该项目地面总建筑面积8904</t>
    </r>
    <r>
      <rPr>
        <sz val="12"/>
        <rFont val="宋体"/>
        <family val="3"/>
        <charset val="134"/>
      </rPr>
      <t>㎡</t>
    </r>
    <r>
      <rPr>
        <sz val="12"/>
        <rFont val="仿宋_GB2312"/>
        <family val="3"/>
        <charset val="134"/>
      </rPr>
      <t>，核算应建人防地下室面积534.24</t>
    </r>
    <r>
      <rPr>
        <sz val="12"/>
        <rFont val="宋体"/>
        <family val="3"/>
        <charset val="134"/>
      </rPr>
      <t>㎡</t>
    </r>
    <r>
      <rPr>
        <sz val="12"/>
        <rFont val="仿宋_GB2312"/>
        <family val="3"/>
        <charset val="134"/>
      </rPr>
      <t>，小于1000</t>
    </r>
    <r>
      <rPr>
        <sz val="12"/>
        <rFont val="宋体"/>
        <family val="3"/>
        <charset val="134"/>
      </rPr>
      <t>㎡</t>
    </r>
    <r>
      <rPr>
        <sz val="12"/>
        <rFont val="仿宋_GB2312"/>
        <family val="3"/>
        <charset val="134"/>
      </rPr>
      <t>。经建设单位申请该项目易地建设人防地下室，承诺缴纳易地建设费。根据《安徽省人民防空工程建设与维护管理规定》（安徽省人民政府令第286号）、皖人防〔2020〕2号第二条第一项、皖人防〔2020〕16号、皖人防〔2020〕62号第三条第五项、皖人防〔2021〕32号第二条第（二）项、第三条第（四）项及第四条等相关规定，该项目符合易地建设条件，防空地下室易地建设费按照应建防空地下室面积1700元/</t>
    </r>
    <r>
      <rPr>
        <sz val="12"/>
        <rFont val="宋体"/>
        <family val="3"/>
        <charset val="134"/>
      </rPr>
      <t>㎡</t>
    </r>
    <r>
      <rPr>
        <sz val="12"/>
        <rFont val="仿宋_GB2312"/>
        <family val="3"/>
        <charset val="134"/>
      </rPr>
      <t>计收。共计应缴纳防空地下室易地建设费908208元。
根据皖人防〔2020〕60号第三条第（二）项规定“新建学校(幼儿园、小学、初中、高中和大学)教学楼(包含但不限于教室、实验室、公共教学用房、教师办公场所以教学活动为主的单体多层教学综合楼项目)，减半收取防空地下室易地建设费。”
依据淮南市高新技术产业开发区管理委员会社会事业局出具的证明“1#综合楼用途为教室及教师办公场所”，该项目1#综合楼减半收取防空地下室易地建设费，1#综合楼地面建筑面积为8737.12</t>
    </r>
    <r>
      <rPr>
        <sz val="12"/>
        <rFont val="宋体"/>
        <family val="3"/>
        <charset val="134"/>
      </rPr>
      <t>㎡</t>
    </r>
    <r>
      <rPr>
        <sz val="12"/>
        <rFont val="仿宋_GB2312"/>
        <family val="3"/>
        <charset val="134"/>
      </rPr>
      <t>，应配建防空地下室面积为524.23</t>
    </r>
    <r>
      <rPr>
        <sz val="12"/>
        <rFont val="宋体"/>
        <family val="3"/>
        <charset val="134"/>
      </rPr>
      <t>㎡</t>
    </r>
    <r>
      <rPr>
        <sz val="12"/>
        <rFont val="仿宋_GB2312"/>
        <family val="3"/>
        <charset val="134"/>
      </rPr>
      <t>，核算应缴纳防空地下室易地建设费891191</t>
    </r>
    <r>
      <rPr>
        <sz val="12"/>
        <rFont val="宋体"/>
        <family val="3"/>
        <charset val="134"/>
      </rPr>
      <t>㎡</t>
    </r>
    <r>
      <rPr>
        <sz val="12"/>
        <rFont val="仿宋_GB2312"/>
        <family val="3"/>
        <charset val="134"/>
      </rPr>
      <t>，对半减免防空地下室易地建设费445595.5元。
综上，该项目实际应缴纳防空地下室易地建设费肆拾陆万贰仟陆佰壹拾贰元伍角（</t>
    </r>
    <r>
      <rPr>
        <sz val="12"/>
        <rFont val="Arial"/>
        <family val="3"/>
        <charset val="134"/>
      </rPr>
      <t>¥</t>
    </r>
    <r>
      <rPr>
        <sz val="12"/>
        <rFont val="仿宋_GB2312"/>
        <family val="3"/>
        <charset val="134"/>
      </rPr>
      <t xml:space="preserve">462612.5元）。
</t>
    </r>
  </si>
  <si>
    <t>2</t>
  </si>
  <si>
    <t>安徽至善新材料有限公司</t>
  </si>
  <si>
    <t>有机硼酸及下游医药、新材料项目——合成车间、综合仓库一、综合仓库二、仓库三、动力车间、控制室、综合楼、门卫、污水处理</t>
  </si>
  <si>
    <t>潘集区煤化工园区纬四路南侧、规划一路西侧、煤化大道北侧、经三路东侧</t>
  </si>
  <si>
    <r>
      <t>安徽至善新材料有限公司建设的“有机硼酸及下游医药、新材料项目——合成车间、综合仓库一、综合仓库二、仓库三、动力车间、控制室、综合楼、门卫、污水处理”，经审核，依据规划总平面图，该项目地面总建筑面积9778.46</t>
    </r>
    <r>
      <rPr>
        <sz val="12"/>
        <rFont val="宋体"/>
        <charset val="134"/>
      </rPr>
      <t>㎡</t>
    </r>
    <r>
      <rPr>
        <sz val="12"/>
        <rFont val="仿宋_GB2312"/>
        <family val="3"/>
        <charset val="134"/>
      </rPr>
      <t>。  
其中“合成车间、综合仓库一、综合仓库二、仓库三、动力车间、控制室、污水处理”属于工业生产厂房配套设施，根据安徽省人民防空办公室关于印发《审批建设防空地下室有关问题的指导意见（试行）》的通知（皖人防〔2021〕32号）第一条第二款规定“对于工业产类项目，其生产厂房及其配套设施不做配建要求”，无需同步建设防空地下室或缴纳防空地下室易地建设费。
该项目中的“综合楼、门卫”属于非生产性用房，地面总建筑面积2368.2</t>
    </r>
    <r>
      <rPr>
        <sz val="12"/>
        <rFont val="宋体"/>
        <charset val="134"/>
      </rPr>
      <t>㎡</t>
    </r>
    <r>
      <rPr>
        <sz val="12"/>
        <rFont val="仿宋_GB2312"/>
        <family val="3"/>
        <charset val="134"/>
      </rPr>
      <t>，核算应建防空地下室面积142.09</t>
    </r>
    <r>
      <rPr>
        <sz val="12"/>
        <rFont val="宋体"/>
        <charset val="134"/>
      </rPr>
      <t>㎡</t>
    </r>
    <r>
      <rPr>
        <sz val="12"/>
        <rFont val="仿宋_GB2312"/>
        <family val="3"/>
        <charset val="134"/>
      </rPr>
      <t>，小于1000</t>
    </r>
    <r>
      <rPr>
        <sz val="12"/>
        <rFont val="宋体"/>
        <charset val="134"/>
      </rPr>
      <t>㎡</t>
    </r>
    <r>
      <rPr>
        <sz val="12"/>
        <rFont val="仿宋_GB2312"/>
        <family val="3"/>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淮南市发展改革委项目备案表中“国标行业：其他专用化学产品制造”表述，经核查《国民经济行业分类》，该企业代码为2669，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</si>
  <si>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3</t>
  </si>
  <si>
    <t>淮南美泰医疗用品有限公司</t>
  </si>
  <si>
    <t>医用溶剂胶生产项目—综合楼，控制室，动力中心，消防泵房，生产车间，灌装间，甲类仓库，危废库和固废库，丙类仓库</t>
  </si>
  <si>
    <t>淮南经开区医药化工集中区吉安路以南、污水处理厂以东</t>
  </si>
  <si>
    <r>
      <t>淮南美泰医疗用品有限公司建设的“医用溶剂胶生产项目—综合楼，控制室，动力中心，消防泵房，生产车间，灌装间，甲类仓库，危废库和固废库，丙类仓库”，经审核，依据规划总平面图，该项目地面总建筑面积4317.24</t>
    </r>
    <r>
      <rPr>
        <sz val="12"/>
        <rFont val="宋体"/>
        <charset val="134"/>
      </rPr>
      <t>㎡</t>
    </r>
    <r>
      <rPr>
        <sz val="12"/>
        <rFont val="仿宋_GB2312"/>
        <family val="3"/>
        <charset val="134"/>
      </rPr>
      <t>。
其中“控制室，动力中心（机械设备用房），消防泵房，生产车间，灌装间，甲类仓库，危废库和固废库，丙类仓库”属于工业生产厂房及其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该项目中的“综合楼”属于非生产性用房，地面总建筑面积594.24</t>
    </r>
    <r>
      <rPr>
        <sz val="12"/>
        <rFont val="宋体"/>
        <charset val="134"/>
      </rPr>
      <t>㎡</t>
    </r>
    <r>
      <rPr>
        <sz val="12"/>
        <rFont val="仿宋_GB2312"/>
        <family val="3"/>
        <charset val="134"/>
      </rPr>
      <t>，核算应建防空地下室面积35.65</t>
    </r>
    <r>
      <rPr>
        <sz val="12"/>
        <rFont val="宋体"/>
        <charset val="134"/>
      </rPr>
      <t>㎡</t>
    </r>
    <r>
      <rPr>
        <sz val="12"/>
        <rFont val="仿宋_GB2312"/>
        <family val="3"/>
        <charset val="134"/>
      </rPr>
      <t>，小于1000</t>
    </r>
    <r>
      <rPr>
        <sz val="12"/>
        <rFont val="宋体"/>
        <charset val="134"/>
      </rPr>
      <t>㎡</t>
    </r>
    <r>
      <rPr>
        <sz val="12"/>
        <rFont val="仿宋_GB2312"/>
        <family val="3"/>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淮南经济技术开发区管委会经济发展局项目备案表中“国标行业：卫生材料及医药用品制造”表述，经核查《国民经济行业分类》，该企业代码为2770，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</si>
  <si>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4</t>
  </si>
  <si>
    <t>淮南市健坤制药有限公司</t>
  </si>
  <si>
    <t>年产500吨酵母粉，10吨麦角甾醇，2吨维生素D2，2吨骨化二醇、20吨去氢孕酮项目——-综合楼、辅助楼、甲类仓库一、甲类仓库二、甲3甲4库一、甲3甲4库二、危废仓库一、总控室、消防循环泵房、环保辅助房、门卫一、车间三、车间七、公用工程车间一、危废仓库二、丙类仓库一、丙类仓库二、丙类仓库三、研发办公楼、车间一、车间二、车间十</t>
  </si>
  <si>
    <t>淮南经开区洛九路东侧、长富路南侧、东兴路西侧、吉安路北侧</t>
  </si>
  <si>
    <r>
      <t>淮南市健坤制药有限公司建设的“年产500吨酵母粉，10吨麦角甾醇，2吨维生素D2，2吨骨化二醇、20吨去氢孕酮项目——综合楼、辅助楼、甲类仓库一、甲类仓库二、甲3甲4库一、甲3甲4库二、危废仓库一、总控室、消防循环泵房、环保辅助房、门卫一、车间三、车间七、公用工程车间一、危废仓库二、丙类仓库一、丙类仓库二、丙类仓库三、研发办公楼、车间一、车间二、车间十”，经审核，依据规划总平面图，该项目地面总建筑面积为75451.33</t>
    </r>
    <r>
      <rPr>
        <sz val="12"/>
        <rFont val="宋体"/>
        <charset val="134"/>
      </rPr>
      <t>㎡</t>
    </r>
    <r>
      <rPr>
        <sz val="12"/>
        <rFont val="仿宋_GB2312"/>
        <family val="3"/>
        <charset val="134"/>
      </rPr>
      <t>。
其中“甲类仓库一、甲类仓库二、甲3甲4库一、甲3甲4库二、危废仓库一、总控室、消防循环泵房、环保辅助房、车间三、车间七、公用工程车间一、危废仓库二、丙类仓库一、丙类仓库二、丙类仓库三、车间一、车间二、车间十”属于工业生产厂房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该项目中的“综合楼、辅助楼、研发办公楼、门卫一”属于非生产性用房，地面总建筑面积27224.28</t>
    </r>
    <r>
      <rPr>
        <sz val="12"/>
        <rFont val="宋体"/>
        <charset val="134"/>
      </rPr>
      <t>㎡</t>
    </r>
    <r>
      <rPr>
        <sz val="12"/>
        <rFont val="仿宋_GB2312"/>
        <family val="3"/>
        <charset val="134"/>
      </rPr>
      <t>，核算应建防空地下室面积1633.46</t>
    </r>
    <r>
      <rPr>
        <sz val="12"/>
        <rFont val="宋体"/>
        <charset val="134"/>
      </rPr>
      <t>㎡</t>
    </r>
    <r>
      <rPr>
        <sz val="12"/>
        <rFont val="仿宋_GB2312"/>
        <family val="3"/>
        <charset val="134"/>
      </rPr>
      <t>。
按照市人防办党组2022年第11次会议研究决定，同意该项目审批为易地建设项目，免收人防工程易地建设费。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淮南市经济技术开发区管理委员会项目备案表中国标行业确定为化学药品原料药制造，经核查《国民经济行业分类》，该企业代码为2710，在工业(包括采矿业,制造业,电力、燃气及水的生产和供应业)相应代码06-46范围内，且淮南经济技术开发区管理委员会出具证明：“淮南市健坤制药有限公司是我辖区内工业生产企业”。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</si>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</sst>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sz val="14"/>
      <name val="宋体"/>
      <charset val="134"/>
    </font>
    <font>
      <sz val="14"/>
      <name val="宋体"/>
      <charset val="134"/>
      <scheme val="minor"/>
    </font>
    <font>
      <sz val="12"/>
      <name val="宋体"/>
      <charset val="134"/>
      <scheme val="minor"/>
    </font>
    <font>
      <sz val="20"/>
      <name val="方正小标宋简体"/>
      <family val="4"/>
      <charset val="134"/>
    </font>
    <font>
      <sz val="12"/>
      <name val="仿宋_GB2312"/>
      <charset val="134"/>
    </font>
    <font>
      <sz val="14"/>
      <name val="黑体"/>
      <charset val="134"/>
    </font>
    <font>
      <sz val="12"/>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family val="3"/>
      <charset val="134"/>
    </font>
    <font>
      <sz val="12"/>
      <name val="Arial"/>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8"/>
  <sheetViews>
    <sheetView tabSelected="1" zoomScale="82" zoomScaleNormal="82" workbookViewId="0">
      <selection activeCell="K7" sqref="K7"/>
    </sheetView>
  </sheetViews>
  <sheetFormatPr defaultColWidth="9" defaultRowHeight="18.75" outlineLevelRow="7"/>
  <cols>
    <col min="1" max="1" width="5.125" style="4" customWidth="1"/>
    <col min="2" max="2" width="8.525" style="4" customWidth="1"/>
    <col min="3" max="3" width="16.625" style="5" customWidth="1"/>
    <col min="4" max="4" width="20.625" style="6" customWidth="1"/>
    <col min="5" max="5" width="16.625" style="6" customWidth="1"/>
    <col min="6" max="10" width="10.625" style="5" customWidth="1"/>
    <col min="11" max="11" width="130.625" style="5" customWidth="1"/>
  </cols>
  <sheetData>
    <row r="1" ht="27" spans="1:16341">
      <c r="A1" s="7" t="s">
        <v>0</v>
      </c>
      <c r="B1" s="8"/>
      <c r="C1" s="8"/>
      <c r="D1" s="8"/>
      <c r="E1" s="7"/>
      <c r="F1" s="7"/>
      <c r="G1" s="7"/>
      <c r="H1" s="7"/>
      <c r="I1" s="7"/>
      <c r="J1" s="7"/>
      <c r="K1" s="21"/>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row>
    <row r="2" s="1" customFormat="1" spans="1:16341">
      <c r="A2" s="9" t="s">
        <v>1</v>
      </c>
      <c r="B2" s="9"/>
      <c r="C2" s="9"/>
      <c r="D2" s="9"/>
      <c r="E2" s="9"/>
      <c r="F2" s="10"/>
      <c r="G2" s="10"/>
      <c r="H2" s="10"/>
      <c r="I2" s="10"/>
      <c r="J2" s="10"/>
      <c r="K2" s="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2" customFormat="1" ht="56.25" spans="1:11">
      <c r="A3" s="11" t="s">
        <v>2</v>
      </c>
      <c r="B3" s="11" t="s">
        <v>3</v>
      </c>
      <c r="C3" s="12" t="s">
        <v>4</v>
      </c>
      <c r="D3" s="12" t="s">
        <v>5</v>
      </c>
      <c r="E3" s="12" t="s">
        <v>6</v>
      </c>
      <c r="F3" s="12" t="s">
        <v>7</v>
      </c>
      <c r="G3" s="12" t="s">
        <v>8</v>
      </c>
      <c r="H3" s="12" t="s">
        <v>9</v>
      </c>
      <c r="I3" s="12" t="s">
        <v>10</v>
      </c>
      <c r="J3" s="12" t="s">
        <v>11</v>
      </c>
      <c r="K3" s="12" t="s">
        <v>12</v>
      </c>
    </row>
    <row r="4" s="3" customFormat="1" ht="200" customHeight="1" spans="1:11">
      <c r="A4" s="13" t="s">
        <v>13</v>
      </c>
      <c r="B4" s="14">
        <v>2.8</v>
      </c>
      <c r="C4" s="15" t="s">
        <v>14</v>
      </c>
      <c r="D4" s="15" t="s">
        <v>15</v>
      </c>
      <c r="E4" s="15" t="s">
        <v>16</v>
      </c>
      <c r="F4" s="16">
        <v>8904</v>
      </c>
      <c r="G4" s="16">
        <v>534.24</v>
      </c>
      <c r="H4" s="16">
        <v>1700</v>
      </c>
      <c r="I4" s="16">
        <v>908208</v>
      </c>
      <c r="J4" s="16">
        <v>445595.5</v>
      </c>
      <c r="K4" s="15" t="s">
        <v>17</v>
      </c>
    </row>
    <row r="5" customFormat="1" ht="250" customHeight="1" spans="1:11">
      <c r="A5" s="13" t="s">
        <v>18</v>
      </c>
      <c r="B5" s="17">
        <v>2.1</v>
      </c>
      <c r="C5" s="15" t="s">
        <v>19</v>
      </c>
      <c r="D5" s="15" t="s">
        <v>20</v>
      </c>
      <c r="E5" s="15" t="s">
        <v>21</v>
      </c>
      <c r="F5" s="16">
        <v>9778.46</v>
      </c>
      <c r="G5" s="16">
        <v>142.09</v>
      </c>
      <c r="H5" s="16">
        <v>1700</v>
      </c>
      <c r="I5" s="16">
        <v>241553</v>
      </c>
      <c r="J5" s="16">
        <v>241553</v>
      </c>
      <c r="K5" s="15" t="s">
        <v>22</v>
      </c>
    </row>
    <row r="6" customFormat="1" ht="250" customHeight="1" spans="1:11">
      <c r="A6" s="13" t="s">
        <v>23</v>
      </c>
      <c r="B6" s="18">
        <v>2.12</v>
      </c>
      <c r="C6" s="15" t="s">
        <v>24</v>
      </c>
      <c r="D6" s="15" t="s">
        <v>25</v>
      </c>
      <c r="E6" s="15" t="s">
        <v>26</v>
      </c>
      <c r="F6" s="16">
        <v>4317.24</v>
      </c>
      <c r="G6" s="16">
        <v>35.65</v>
      </c>
      <c r="H6" s="16">
        <v>1700</v>
      </c>
      <c r="I6" s="16">
        <v>60605</v>
      </c>
      <c r="J6" s="16">
        <v>60605</v>
      </c>
      <c r="K6" s="15" t="s">
        <v>27</v>
      </c>
    </row>
    <row r="7" customFormat="1" ht="300" customHeight="1" spans="1:11">
      <c r="A7" s="13" t="s">
        <v>28</v>
      </c>
      <c r="B7" s="14">
        <v>2.21</v>
      </c>
      <c r="C7" s="15" t="s">
        <v>29</v>
      </c>
      <c r="D7" s="15" t="s">
        <v>30</v>
      </c>
      <c r="E7" s="15" t="s">
        <v>31</v>
      </c>
      <c r="F7" s="16">
        <v>75451.33</v>
      </c>
      <c r="G7" s="16">
        <v>1633.46</v>
      </c>
      <c r="H7" s="16">
        <v>1700</v>
      </c>
      <c r="I7" s="16">
        <v>2776882</v>
      </c>
      <c r="J7" s="16">
        <v>2776882</v>
      </c>
      <c r="K7" s="15" t="s">
        <v>32</v>
      </c>
    </row>
    <row r="8" ht="36" customHeight="1" spans="1:11">
      <c r="A8" s="19" t="s">
        <v>33</v>
      </c>
      <c r="B8" s="19"/>
      <c r="C8" s="19"/>
      <c r="D8" s="19"/>
      <c r="E8" s="19"/>
      <c r="F8" s="19">
        <f>SUM(F4:F7)</f>
        <v>98451.03</v>
      </c>
      <c r="G8" s="20">
        <f>SUM(G4:G7)</f>
        <v>2345.44</v>
      </c>
      <c r="H8" s="20"/>
      <c r="I8" s="20">
        <f>SUM(I4:I7)</f>
        <v>3987248</v>
      </c>
      <c r="J8" s="20">
        <f>SUM(J4:J7)</f>
        <v>3524635.5</v>
      </c>
      <c r="K8" s="19"/>
    </row>
  </sheetData>
  <mergeCells count="2">
    <mergeCell ref="A1:K1"/>
    <mergeCell ref="A2:K2"/>
  </mergeCells>
  <pageMargins left="0.196527777777778" right="0.156944444444444" top="0.393055555555556" bottom="0.0784722222222222" header="0.5" footer="0.196527777777778"/>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易地建设台账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落花人独立</cp:lastModifiedBy>
  <dcterms:created xsi:type="dcterms:W3CDTF">2022-12-08T03:20:00Z</dcterms:created>
  <dcterms:modified xsi:type="dcterms:W3CDTF">2025-03-04T08:08:24Z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2213E63443234A10A75F55E74814F430_13</vt:lpwstr>
  </property>
  <property fmtid="{D5CDD505-2E9C-101B-9397-08002B2CF9AE}" pid="3" name="KSOProductBuildVer">
    <vt:lpwstr>2052-12.1.0.20305</vt:lpwstr>
  </property>
</Properties>
</file>